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" yWindow="60" windowWidth="19425" windowHeight="9495"/>
  </bookViews>
  <sheets>
    <sheet name="B4" sheetId="1" r:id="rId1"/>
  </sheets>
  <calcPr calcId="162913"/>
</workbook>
</file>

<file path=xl/calcChain.xml><?xml version="1.0" encoding="utf-8"?>
<calcChain xmlns="http://schemas.openxmlformats.org/spreadsheetml/2006/main">
  <c r="M38" i="1" l="1"/>
  <c r="L38" i="1"/>
  <c r="L39" i="1"/>
  <c r="M39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6" i="1"/>
  <c r="M36" i="1" s="1"/>
  <c r="L37" i="1"/>
  <c r="M37" i="1" s="1"/>
  <c r="L22" i="1"/>
  <c r="M22" i="1" s="1"/>
  <c r="L23" i="1"/>
  <c r="M23" i="1" s="1"/>
  <c r="L24" i="1"/>
  <c r="M24" i="1" s="1"/>
  <c r="L25" i="1"/>
  <c r="M25" i="1" s="1"/>
  <c r="L26" i="1"/>
  <c r="M26" i="1" s="1"/>
  <c r="L27" i="1"/>
  <c r="M27" i="1" s="1"/>
  <c r="L12" i="1"/>
  <c r="M12" i="1" s="1"/>
  <c r="G19" i="1"/>
  <c r="G18" i="1"/>
  <c r="G13" i="1"/>
  <c r="G14" i="1"/>
  <c r="G15" i="1"/>
  <c r="G11" i="1"/>
  <c r="M19" i="1" l="1"/>
  <c r="M13" i="1"/>
  <c r="M18" i="1"/>
  <c r="M15" i="1"/>
  <c r="M14" i="1"/>
  <c r="M11" i="1"/>
</calcChain>
</file>

<file path=xl/sharedStrings.xml><?xml version="1.0" encoding="utf-8"?>
<sst xmlns="http://schemas.openxmlformats.org/spreadsheetml/2006/main" count="93" uniqueCount="78">
  <si>
    <t>Учебни предмети/модули за професионална подготовка</t>
  </si>
  <si>
    <t>I гимназиален етап</t>
  </si>
  <si>
    <t>II гимназиален етап</t>
  </si>
  <si>
    <t>ОБЩО</t>
  </si>
  <si>
    <t>Класове</t>
  </si>
  <si>
    <t>Общо</t>
  </si>
  <si>
    <t>VІІІ</t>
  </si>
  <si>
    <t>ІХ</t>
  </si>
  <si>
    <t>Х</t>
  </si>
  <si>
    <t>VІІІ – Х</t>
  </si>
  <si>
    <t>ХІ</t>
  </si>
  <si>
    <t>ХІІ</t>
  </si>
  <si>
    <t>XІ – ХII</t>
  </si>
  <si>
    <t>VІІІ – ХІІ</t>
  </si>
  <si>
    <t>Учебни седмици</t>
  </si>
  <si>
    <t>Раздел Б - избираеми учебни часове</t>
  </si>
  <si>
    <t>III.</t>
  </si>
  <si>
    <t>IV.</t>
  </si>
  <si>
    <t xml:space="preserve">Отраслова професионална подготовка </t>
  </si>
  <si>
    <t>Специфична професионална подготовка</t>
  </si>
  <si>
    <t>1.</t>
  </si>
  <si>
    <t>2.1.</t>
  </si>
  <si>
    <t>2.2.</t>
  </si>
  <si>
    <t>V.</t>
  </si>
  <si>
    <t xml:space="preserve">Разширена професионална подготовка </t>
  </si>
  <si>
    <t>VI.</t>
  </si>
  <si>
    <t>Разширена подготовка</t>
  </si>
  <si>
    <t>Общо за раздел Б</t>
  </si>
  <si>
    <t>Общо за раздел А+ раздел Б</t>
  </si>
  <si>
    <t>Раздел В – факултативни учебни часове</t>
  </si>
  <si>
    <t>VII.</t>
  </si>
  <si>
    <t>Допълнителна подготовка</t>
  </si>
  <si>
    <t>Общо за раздел</t>
  </si>
  <si>
    <t>А + раздел Б + раздел В</t>
  </si>
  <si>
    <t>Учебна практика</t>
  </si>
  <si>
    <t>Обработка на материали</t>
  </si>
  <si>
    <t>Електротехника</t>
  </si>
  <si>
    <t>Електроника</t>
  </si>
  <si>
    <t>Техническа механика</t>
  </si>
  <si>
    <t>Материалознание</t>
  </si>
  <si>
    <t>Техническо чертане</t>
  </si>
  <si>
    <t>Електромонтажна</t>
  </si>
  <si>
    <t>Производствена практика</t>
  </si>
  <si>
    <t>Електрически измервания</t>
  </si>
  <si>
    <t>Теория на професията</t>
  </si>
  <si>
    <t>1.1.</t>
  </si>
  <si>
    <t>1.2.</t>
  </si>
  <si>
    <t>1.3.</t>
  </si>
  <si>
    <t>1.4.</t>
  </si>
  <si>
    <t>1.5.</t>
  </si>
  <si>
    <t>2.</t>
  </si>
  <si>
    <t>Практика на професията</t>
  </si>
  <si>
    <t>2.1.1.</t>
  </si>
  <si>
    <t>2.1.2.</t>
  </si>
  <si>
    <t>Електроенергетика</t>
  </si>
  <si>
    <t>Електрически инсталации</t>
  </si>
  <si>
    <t>Електрически машини и апарати</t>
  </si>
  <si>
    <t>Материали и градивни елементи в електродомакинската техника</t>
  </si>
  <si>
    <t>Електрически нагревателни уреди</t>
  </si>
  <si>
    <t>Електрически готварски печки</t>
  </si>
  <si>
    <t>Машини за почистване</t>
  </si>
  <si>
    <t>Миялни и перални машини</t>
  </si>
  <si>
    <t>Проектиране на захранването на електродомакинските уреди</t>
  </si>
  <si>
    <t>Електрозадвижване в електродомакинските уреди</t>
  </si>
  <si>
    <t>По специалността</t>
  </si>
  <si>
    <t>1.6.</t>
  </si>
  <si>
    <t>1.7.</t>
  </si>
  <si>
    <t>1.8.</t>
  </si>
  <si>
    <t>1.9.</t>
  </si>
  <si>
    <t>1.10.</t>
  </si>
  <si>
    <t>1.11.</t>
  </si>
  <si>
    <t>Ръчни електрически инструменти</t>
  </si>
  <si>
    <t xml:space="preserve">  </t>
  </si>
  <si>
    <t xml:space="preserve">Преносими битови уреди </t>
  </si>
  <si>
    <t>2.1.3.</t>
  </si>
  <si>
    <t>1.12.</t>
  </si>
  <si>
    <t xml:space="preserve">Лабораторна - по електрически машини </t>
  </si>
  <si>
    <r>
      <t xml:space="preserve">Специалност 5220110  ЕЛЕКТРОДОМАКИНСКА ТЕХНИКА - </t>
    </r>
    <r>
      <rPr>
        <i/>
        <sz val="10"/>
        <color theme="1"/>
        <rFont val="Calibri"/>
        <family val="2"/>
        <charset val="204"/>
        <scheme val="minor"/>
      </rPr>
      <t>Вариант В4</t>
    </r>
    <r>
      <rPr>
        <sz val="10"/>
        <color theme="1"/>
        <rFont val="Calibri"/>
        <family val="2"/>
        <charset val="204"/>
        <scheme val="minor"/>
      </rPr>
      <t xml:space="preserve"> - трета степен на професионална квалификация с разширенo изучаване на чужд език - дневна форма на обучение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</si>
</sst>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B9FFB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8" xfId="0" applyFont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3" borderId="4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1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right"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" fontId="3" fillId="0" borderId="18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6" xfId="0" applyFont="1" applyBorder="1" applyAlignment="1">
      <alignment horizontal="center" wrapText="1"/>
    </xf>
    <xf numFmtId="0" fontId="5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0" fillId="0" borderId="0" xfId="0" applyBorder="1"/>
    <xf numFmtId="0" fontId="1" fillId="0" borderId="24" xfId="0" applyFont="1" applyBorder="1" applyAlignment="1">
      <alignment horizontal="center" wrapText="1"/>
    </xf>
    <xf numFmtId="0" fontId="3" fillId="0" borderId="24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6" fillId="0" borderId="16" xfId="0" applyFont="1" applyBorder="1" applyAlignment="1">
      <alignment horizontal="center" wrapText="1"/>
    </xf>
    <xf numFmtId="0" fontId="0" fillId="0" borderId="11" xfId="0" applyBorder="1"/>
    <xf numFmtId="0" fontId="1" fillId="0" borderId="5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3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vertical="top" wrapText="1"/>
    </xf>
    <xf numFmtId="0" fontId="6" fillId="0" borderId="27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0" fillId="0" borderId="0" xfId="0" applyFont="1" applyBorder="1"/>
    <xf numFmtId="0" fontId="8" fillId="0" borderId="11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1" fillId="0" borderId="35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7" fillId="4" borderId="29" xfId="0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7" fillId="4" borderId="27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9FF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9"/>
  <sheetViews>
    <sheetView tabSelected="1" zoomScale="150" zoomScaleNormal="150" workbookViewId="0">
      <selection activeCell="A2" sqref="A2:M2"/>
    </sheetView>
  </sheetViews>
  <sheetFormatPr defaultRowHeight="15" x14ac:dyDescent="0.25"/>
  <cols>
    <col min="1" max="1" width="5.28515625" customWidth="1"/>
    <col min="2" max="2" width="26.85546875" customWidth="1"/>
    <col min="3" max="5" width="5" bestFit="1" customWidth="1"/>
    <col min="6" max="6" width="3" bestFit="1" customWidth="1"/>
    <col min="7" max="7" width="7" bestFit="1" customWidth="1"/>
    <col min="8" max="8" width="5" bestFit="1" customWidth="1"/>
    <col min="9" max="9" width="3" bestFit="1" customWidth="1"/>
    <col min="10" max="10" width="5" bestFit="1" customWidth="1"/>
    <col min="11" max="11" width="3.140625" bestFit="1" customWidth="1"/>
    <col min="12" max="12" width="6.85546875" bestFit="1" customWidth="1"/>
    <col min="13" max="13" width="8.28515625" bestFit="1" customWidth="1"/>
  </cols>
  <sheetData>
    <row r="2" spans="1:15" ht="33.75" customHeight="1" thickBot="1" x14ac:dyDescent="0.3">
      <c r="A2" s="78" t="s">
        <v>77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  <c r="N2" s="24"/>
      <c r="O2" s="24"/>
    </row>
    <row r="3" spans="1:15" ht="17.45" customHeight="1" thickBot="1" x14ac:dyDescent="0.3">
      <c r="A3" s="72"/>
      <c r="B3" s="72" t="s">
        <v>0</v>
      </c>
      <c r="C3" s="75" t="s">
        <v>1</v>
      </c>
      <c r="D3" s="76"/>
      <c r="E3" s="76"/>
      <c r="F3" s="76"/>
      <c r="G3" s="77"/>
      <c r="H3" s="75" t="s">
        <v>2</v>
      </c>
      <c r="I3" s="76"/>
      <c r="J3" s="76"/>
      <c r="K3" s="76"/>
      <c r="L3" s="77"/>
      <c r="M3" s="72" t="s">
        <v>3</v>
      </c>
    </row>
    <row r="4" spans="1:15" ht="15.75" thickBot="1" x14ac:dyDescent="0.3">
      <c r="A4" s="73"/>
      <c r="B4" s="73"/>
      <c r="C4" s="75" t="s">
        <v>4</v>
      </c>
      <c r="D4" s="76"/>
      <c r="E4" s="76"/>
      <c r="F4" s="77"/>
      <c r="G4" s="1" t="s">
        <v>5</v>
      </c>
      <c r="H4" s="75" t="s">
        <v>4</v>
      </c>
      <c r="I4" s="76"/>
      <c r="J4" s="76"/>
      <c r="K4" s="77"/>
      <c r="L4" s="1" t="s">
        <v>5</v>
      </c>
      <c r="M4" s="74"/>
    </row>
    <row r="5" spans="1:15" ht="33" customHeight="1" thickBot="1" x14ac:dyDescent="0.3">
      <c r="A5" s="74"/>
      <c r="B5" s="74"/>
      <c r="C5" s="1" t="s">
        <v>6</v>
      </c>
      <c r="D5" s="1" t="s">
        <v>7</v>
      </c>
      <c r="E5" s="75" t="s">
        <v>8</v>
      </c>
      <c r="F5" s="77"/>
      <c r="G5" s="1" t="s">
        <v>9</v>
      </c>
      <c r="H5" s="75" t="s">
        <v>10</v>
      </c>
      <c r="I5" s="77"/>
      <c r="J5" s="75" t="s">
        <v>11</v>
      </c>
      <c r="K5" s="77"/>
      <c r="L5" s="1" t="s">
        <v>12</v>
      </c>
      <c r="M5" s="1" t="s">
        <v>13</v>
      </c>
    </row>
    <row r="6" spans="1:15" ht="15.75" thickBot="1" x14ac:dyDescent="0.3">
      <c r="A6" s="2"/>
      <c r="B6" s="3" t="s">
        <v>14</v>
      </c>
      <c r="C6" s="3">
        <v>36</v>
      </c>
      <c r="D6" s="3">
        <v>36</v>
      </c>
      <c r="E6" s="3">
        <v>36</v>
      </c>
      <c r="F6" s="3">
        <v>2</v>
      </c>
      <c r="G6" s="4"/>
      <c r="H6" s="3">
        <v>36</v>
      </c>
      <c r="I6" s="3">
        <v>2</v>
      </c>
      <c r="J6" s="3">
        <v>29</v>
      </c>
      <c r="K6" s="3">
        <v>2</v>
      </c>
      <c r="L6" s="4"/>
      <c r="M6" s="4"/>
    </row>
    <row r="7" spans="1:15" ht="15.75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</row>
    <row r="8" spans="1:15" ht="15.75" thickBot="1" x14ac:dyDescent="0.3">
      <c r="A8" s="83" t="s">
        <v>15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5"/>
    </row>
    <row r="9" spans="1:15" ht="26.25" thickBot="1" x14ac:dyDescent="0.3">
      <c r="A9" s="50" t="s">
        <v>16</v>
      </c>
      <c r="B9" s="51" t="s">
        <v>18</v>
      </c>
      <c r="C9" s="52"/>
      <c r="D9" s="53"/>
      <c r="E9" s="53"/>
      <c r="F9" s="54"/>
      <c r="G9" s="20"/>
      <c r="H9" s="52"/>
      <c r="I9" s="53"/>
      <c r="J9" s="53"/>
      <c r="K9" s="55"/>
      <c r="L9" s="20"/>
      <c r="M9" s="40"/>
    </row>
    <row r="10" spans="1:15" x14ac:dyDescent="0.25">
      <c r="A10" s="49" t="s">
        <v>20</v>
      </c>
      <c r="B10" s="34" t="s">
        <v>44</v>
      </c>
      <c r="C10" s="19"/>
      <c r="D10" s="13"/>
      <c r="E10" s="13"/>
      <c r="F10" s="30"/>
      <c r="G10" s="18"/>
      <c r="H10" s="19"/>
      <c r="I10" s="13"/>
      <c r="J10" s="13"/>
      <c r="K10" s="30"/>
      <c r="L10" s="18"/>
      <c r="M10" s="32"/>
    </row>
    <row r="11" spans="1:15" x14ac:dyDescent="0.25">
      <c r="A11" s="23" t="s">
        <v>45</v>
      </c>
      <c r="B11" s="33" t="s">
        <v>36</v>
      </c>
      <c r="C11" s="62"/>
      <c r="D11" s="63">
        <v>90</v>
      </c>
      <c r="E11" s="63"/>
      <c r="F11" s="17"/>
      <c r="G11" s="18">
        <f>SUM(C11:F11)</f>
        <v>90</v>
      </c>
      <c r="H11" s="19"/>
      <c r="I11" s="13"/>
      <c r="J11" s="13"/>
      <c r="K11" s="30"/>
      <c r="L11" s="18"/>
      <c r="M11" s="32">
        <f>SUM(G11:L11)</f>
        <v>90</v>
      </c>
    </row>
    <row r="12" spans="1:15" x14ac:dyDescent="0.25">
      <c r="A12" s="22" t="s">
        <v>46</v>
      </c>
      <c r="B12" s="33" t="s">
        <v>37</v>
      </c>
      <c r="C12" s="64"/>
      <c r="D12" s="65"/>
      <c r="E12" s="65"/>
      <c r="F12" s="14"/>
      <c r="G12" s="18"/>
      <c r="H12" s="66">
        <v>36</v>
      </c>
      <c r="I12" s="12"/>
      <c r="J12" s="12"/>
      <c r="K12" s="30"/>
      <c r="L12" s="18">
        <f t="shared" ref="L12" si="0">SUM(F12:K12)</f>
        <v>36</v>
      </c>
      <c r="M12" s="32">
        <f>G12+L12</f>
        <v>36</v>
      </c>
    </row>
    <row r="13" spans="1:15" x14ac:dyDescent="0.25">
      <c r="A13" s="22" t="s">
        <v>47</v>
      </c>
      <c r="B13" s="33" t="s">
        <v>38</v>
      </c>
      <c r="C13" s="64"/>
      <c r="D13" s="65">
        <v>18</v>
      </c>
      <c r="E13" s="65"/>
      <c r="F13" s="14"/>
      <c r="G13" s="18">
        <f t="shared" ref="G13:G15" si="1">SUM(C13:F13)</f>
        <v>18</v>
      </c>
      <c r="H13" s="38"/>
      <c r="I13" s="12"/>
      <c r="J13" s="12"/>
      <c r="K13" s="30"/>
      <c r="L13" s="18"/>
      <c r="M13" s="32">
        <f t="shared" ref="M13:M37" si="2">G13+L13</f>
        <v>18</v>
      </c>
    </row>
    <row r="14" spans="1:15" x14ac:dyDescent="0.25">
      <c r="A14" s="22" t="s">
        <v>48</v>
      </c>
      <c r="B14" s="33" t="s">
        <v>39</v>
      </c>
      <c r="C14" s="64"/>
      <c r="D14" s="65">
        <v>18</v>
      </c>
      <c r="E14" s="65"/>
      <c r="F14" s="14"/>
      <c r="G14" s="18">
        <f t="shared" si="1"/>
        <v>18</v>
      </c>
      <c r="H14" s="38"/>
      <c r="I14" s="12"/>
      <c r="J14" s="12"/>
      <c r="K14" s="30"/>
      <c r="L14" s="18"/>
      <c r="M14" s="32">
        <f t="shared" si="2"/>
        <v>18</v>
      </c>
    </row>
    <row r="15" spans="1:15" ht="14.1" customHeight="1" x14ac:dyDescent="0.25">
      <c r="A15" s="22" t="s">
        <v>49</v>
      </c>
      <c r="B15" s="33" t="s">
        <v>40</v>
      </c>
      <c r="C15" s="64"/>
      <c r="D15" s="65"/>
      <c r="E15" s="65">
        <v>36</v>
      </c>
      <c r="F15" s="14"/>
      <c r="G15" s="18">
        <f t="shared" si="1"/>
        <v>36</v>
      </c>
      <c r="H15" s="38"/>
      <c r="I15" s="12"/>
      <c r="J15" s="12"/>
      <c r="K15" s="30"/>
      <c r="L15" s="18"/>
      <c r="M15" s="32">
        <f t="shared" si="2"/>
        <v>36</v>
      </c>
    </row>
    <row r="16" spans="1:15" ht="14.1" customHeight="1" x14ac:dyDescent="0.25">
      <c r="A16" s="21" t="s">
        <v>50</v>
      </c>
      <c r="B16" s="34" t="s">
        <v>51</v>
      </c>
      <c r="C16" s="64"/>
      <c r="D16" s="65"/>
      <c r="E16" s="65"/>
      <c r="F16" s="14"/>
      <c r="G16" s="18"/>
      <c r="H16" s="38"/>
      <c r="I16" s="12"/>
      <c r="J16" s="12"/>
      <c r="K16" s="30"/>
      <c r="L16" s="16"/>
      <c r="M16" s="32"/>
    </row>
    <row r="17" spans="1:19" x14ac:dyDescent="0.25">
      <c r="A17" s="21" t="s">
        <v>21</v>
      </c>
      <c r="B17" s="35" t="s">
        <v>34</v>
      </c>
      <c r="C17" s="64"/>
      <c r="D17" s="65"/>
      <c r="E17" s="65"/>
      <c r="F17" s="14"/>
      <c r="G17" s="18"/>
      <c r="H17" s="38"/>
      <c r="I17" s="12"/>
      <c r="J17" s="12"/>
      <c r="K17" s="29"/>
      <c r="L17" s="16"/>
      <c r="M17" s="32"/>
    </row>
    <row r="18" spans="1:19" x14ac:dyDescent="0.25">
      <c r="A18" s="22" t="s">
        <v>52</v>
      </c>
      <c r="B18" s="33" t="s">
        <v>35</v>
      </c>
      <c r="C18" s="64"/>
      <c r="D18" s="65">
        <v>36</v>
      </c>
      <c r="E18" s="65"/>
      <c r="F18" s="14"/>
      <c r="G18" s="18">
        <f>SUM(C18:F18)</f>
        <v>36</v>
      </c>
      <c r="H18" s="38"/>
      <c r="I18" s="12"/>
      <c r="J18" s="12"/>
      <c r="K18" s="29"/>
      <c r="L18" s="18"/>
      <c r="M18" s="32">
        <f t="shared" si="2"/>
        <v>36</v>
      </c>
    </row>
    <row r="19" spans="1:19" x14ac:dyDescent="0.25">
      <c r="A19" s="22" t="s">
        <v>53</v>
      </c>
      <c r="B19" s="33" t="s">
        <v>43</v>
      </c>
      <c r="C19" s="64"/>
      <c r="D19" s="65"/>
      <c r="E19" s="65">
        <v>36</v>
      </c>
      <c r="F19" s="14"/>
      <c r="G19" s="18">
        <f>SUM(C19:F19)</f>
        <v>36</v>
      </c>
      <c r="H19" s="38"/>
      <c r="I19" s="12"/>
      <c r="J19" s="12"/>
      <c r="K19" s="29"/>
      <c r="L19" s="18"/>
      <c r="M19" s="32">
        <f t="shared" si="2"/>
        <v>36</v>
      </c>
    </row>
    <row r="20" spans="1:19" ht="26.25" thickBot="1" x14ac:dyDescent="0.3">
      <c r="A20" s="41" t="s">
        <v>17</v>
      </c>
      <c r="B20" s="57" t="s">
        <v>19</v>
      </c>
      <c r="C20" s="43"/>
      <c r="D20" s="44"/>
      <c r="E20" s="44"/>
      <c r="F20" s="45"/>
      <c r="G20" s="46"/>
      <c r="H20" s="58"/>
      <c r="I20" s="44"/>
      <c r="J20" s="44"/>
      <c r="K20" s="47"/>
      <c r="L20" s="46"/>
      <c r="M20" s="48"/>
    </row>
    <row r="21" spans="1:19" x14ac:dyDescent="0.25">
      <c r="A21" s="70" t="s">
        <v>20</v>
      </c>
      <c r="B21" s="34" t="s">
        <v>44</v>
      </c>
      <c r="C21" s="19"/>
      <c r="D21" s="13"/>
      <c r="E21" s="13"/>
      <c r="F21" s="17"/>
      <c r="G21" s="18"/>
      <c r="H21" s="56"/>
      <c r="I21" s="13"/>
      <c r="J21" s="13"/>
      <c r="K21" s="30"/>
      <c r="L21" s="18"/>
      <c r="M21" s="32"/>
      <c r="S21" s="26"/>
    </row>
    <row r="22" spans="1:19" x14ac:dyDescent="0.25">
      <c r="A22" s="23" t="s">
        <v>45</v>
      </c>
      <c r="B22" s="36" t="s">
        <v>54</v>
      </c>
      <c r="C22" s="15"/>
      <c r="D22" s="12"/>
      <c r="E22" s="12"/>
      <c r="F22" s="14"/>
      <c r="G22" s="18"/>
      <c r="H22" s="66">
        <v>36</v>
      </c>
      <c r="I22" s="65"/>
      <c r="J22" s="65"/>
      <c r="K22" s="29"/>
      <c r="L22" s="18">
        <f t="shared" ref="L22:L37" si="3">SUM(F22:K22)</f>
        <v>36</v>
      </c>
      <c r="M22" s="32">
        <f t="shared" si="2"/>
        <v>36</v>
      </c>
    </row>
    <row r="23" spans="1:19" x14ac:dyDescent="0.25">
      <c r="A23" s="22" t="s">
        <v>46</v>
      </c>
      <c r="B23" s="36" t="s">
        <v>55</v>
      </c>
      <c r="C23" s="15"/>
      <c r="D23" s="12"/>
      <c r="E23" s="12"/>
      <c r="F23" s="14"/>
      <c r="G23" s="18"/>
      <c r="H23" s="66">
        <v>36</v>
      </c>
      <c r="I23" s="65"/>
      <c r="J23" s="65"/>
      <c r="K23" s="29"/>
      <c r="L23" s="18">
        <f t="shared" si="3"/>
        <v>36</v>
      </c>
      <c r="M23" s="32">
        <f t="shared" si="2"/>
        <v>36</v>
      </c>
    </row>
    <row r="24" spans="1:19" ht="27.75" customHeight="1" x14ac:dyDescent="0.25">
      <c r="A24" s="22" t="s">
        <v>47</v>
      </c>
      <c r="B24" s="36" t="s">
        <v>56</v>
      </c>
      <c r="C24" s="15"/>
      <c r="D24" s="12"/>
      <c r="E24" s="12"/>
      <c r="F24" s="14"/>
      <c r="G24" s="18"/>
      <c r="H24" s="66">
        <v>72</v>
      </c>
      <c r="I24" s="65"/>
      <c r="J24" s="65"/>
      <c r="K24" s="29"/>
      <c r="L24" s="18">
        <f t="shared" si="3"/>
        <v>72</v>
      </c>
      <c r="M24" s="32">
        <f>G24+L24</f>
        <v>72</v>
      </c>
    </row>
    <row r="25" spans="1:19" ht="30" customHeight="1" x14ac:dyDescent="0.25">
      <c r="A25" s="22" t="s">
        <v>48</v>
      </c>
      <c r="B25" s="36" t="s">
        <v>57</v>
      </c>
      <c r="C25" s="15"/>
      <c r="D25" s="12"/>
      <c r="E25" s="12"/>
      <c r="F25" s="14"/>
      <c r="G25" s="18"/>
      <c r="H25" s="66">
        <v>36</v>
      </c>
      <c r="I25" s="65"/>
      <c r="J25" s="65"/>
      <c r="K25" s="29"/>
      <c r="L25" s="18">
        <f t="shared" si="3"/>
        <v>36</v>
      </c>
      <c r="M25" s="32">
        <f t="shared" si="2"/>
        <v>36</v>
      </c>
    </row>
    <row r="26" spans="1:19" ht="25.5" x14ac:dyDescent="0.25">
      <c r="A26" s="22" t="s">
        <v>49</v>
      </c>
      <c r="B26" s="36" t="s">
        <v>58</v>
      </c>
      <c r="C26" s="15"/>
      <c r="D26" s="12"/>
      <c r="E26" s="12"/>
      <c r="F26" s="14"/>
      <c r="G26" s="18"/>
      <c r="H26" s="66">
        <v>54</v>
      </c>
      <c r="I26" s="65"/>
      <c r="J26" s="65"/>
      <c r="K26" s="29"/>
      <c r="L26" s="18">
        <f t="shared" si="3"/>
        <v>54</v>
      </c>
      <c r="M26" s="32">
        <f t="shared" si="2"/>
        <v>54</v>
      </c>
    </row>
    <row r="27" spans="1:19" x14ac:dyDescent="0.25">
      <c r="A27" s="23" t="s">
        <v>65</v>
      </c>
      <c r="B27" s="36" t="s">
        <v>73</v>
      </c>
      <c r="C27" s="15"/>
      <c r="D27" s="12"/>
      <c r="E27" s="12"/>
      <c r="F27" s="14"/>
      <c r="G27" s="18"/>
      <c r="H27" s="66">
        <v>54</v>
      </c>
      <c r="I27" s="65"/>
      <c r="J27" s="65"/>
      <c r="K27" s="29"/>
      <c r="L27" s="18">
        <f t="shared" si="3"/>
        <v>54</v>
      </c>
      <c r="M27" s="32">
        <f t="shared" si="2"/>
        <v>54</v>
      </c>
      <c r="O27" s="71"/>
      <c r="P27" s="71"/>
    </row>
    <row r="28" spans="1:19" ht="25.5" x14ac:dyDescent="0.25">
      <c r="A28" s="22" t="s">
        <v>66</v>
      </c>
      <c r="B28" s="36" t="s">
        <v>71</v>
      </c>
      <c r="C28" s="25"/>
      <c r="D28" s="12"/>
      <c r="E28" s="39"/>
      <c r="F28" s="31"/>
      <c r="G28" s="18"/>
      <c r="H28" s="67"/>
      <c r="I28" s="65"/>
      <c r="J28" s="68">
        <v>22</v>
      </c>
      <c r="K28" s="29"/>
      <c r="L28" s="18">
        <f t="shared" si="3"/>
        <v>22</v>
      </c>
      <c r="M28" s="32">
        <f t="shared" si="2"/>
        <v>22</v>
      </c>
    </row>
    <row r="29" spans="1:19" x14ac:dyDescent="0.25">
      <c r="A29" s="22" t="s">
        <v>67</v>
      </c>
      <c r="B29" s="36" t="s">
        <v>59</v>
      </c>
      <c r="C29" s="15"/>
      <c r="D29" s="12"/>
      <c r="E29" s="12" t="s">
        <v>72</v>
      </c>
      <c r="F29" s="14"/>
      <c r="G29" s="18"/>
      <c r="H29" s="69"/>
      <c r="I29" s="65"/>
      <c r="J29" s="68">
        <v>54</v>
      </c>
      <c r="K29" s="29"/>
      <c r="L29" s="18">
        <f t="shared" si="3"/>
        <v>54</v>
      </c>
      <c r="M29" s="32">
        <f t="shared" si="2"/>
        <v>54</v>
      </c>
    </row>
    <row r="30" spans="1:19" x14ac:dyDescent="0.25">
      <c r="A30" s="22" t="s">
        <v>68</v>
      </c>
      <c r="B30" s="36" t="s">
        <v>60</v>
      </c>
      <c r="C30" s="15"/>
      <c r="D30" s="12"/>
      <c r="E30" s="12"/>
      <c r="F30" s="14"/>
      <c r="G30" s="18"/>
      <c r="H30" s="64"/>
      <c r="I30" s="65"/>
      <c r="J30" s="68">
        <v>36</v>
      </c>
      <c r="K30" s="29"/>
      <c r="L30" s="18">
        <f t="shared" si="3"/>
        <v>36</v>
      </c>
      <c r="M30" s="32">
        <f>G30+L30</f>
        <v>36</v>
      </c>
    </row>
    <row r="31" spans="1:19" x14ac:dyDescent="0.25">
      <c r="A31" s="22" t="s">
        <v>69</v>
      </c>
      <c r="B31" s="36" t="s">
        <v>61</v>
      </c>
      <c r="C31" s="15"/>
      <c r="D31" s="12"/>
      <c r="E31" s="12"/>
      <c r="F31" s="14"/>
      <c r="G31" s="18"/>
      <c r="H31" s="64"/>
      <c r="I31" s="65"/>
      <c r="J31" s="68">
        <v>58</v>
      </c>
      <c r="K31" s="29"/>
      <c r="L31" s="18">
        <f t="shared" si="3"/>
        <v>58</v>
      </c>
      <c r="M31" s="32">
        <f t="shared" si="2"/>
        <v>58</v>
      </c>
    </row>
    <row r="32" spans="1:19" ht="25.5" x14ac:dyDescent="0.25">
      <c r="A32" s="22" t="s">
        <v>70</v>
      </c>
      <c r="B32" s="36" t="s">
        <v>62</v>
      </c>
      <c r="C32" s="15"/>
      <c r="D32" s="12"/>
      <c r="E32" s="12"/>
      <c r="F32" s="14"/>
      <c r="G32" s="18"/>
      <c r="H32" s="64"/>
      <c r="I32" s="65"/>
      <c r="J32" s="68">
        <v>22</v>
      </c>
      <c r="K32" s="29"/>
      <c r="L32" s="18">
        <f t="shared" si="3"/>
        <v>22</v>
      </c>
      <c r="M32" s="32">
        <f t="shared" si="2"/>
        <v>22</v>
      </c>
    </row>
    <row r="33" spans="1:17" ht="25.5" x14ac:dyDescent="0.25">
      <c r="A33" s="22" t="s">
        <v>75</v>
      </c>
      <c r="B33" s="36" t="s">
        <v>63</v>
      </c>
      <c r="C33" s="15"/>
      <c r="D33" s="12"/>
      <c r="E33" s="12"/>
      <c r="F33" s="14"/>
      <c r="G33" s="18"/>
      <c r="H33" s="64"/>
      <c r="I33" s="65"/>
      <c r="J33" s="68">
        <v>22</v>
      </c>
      <c r="K33" s="29"/>
      <c r="L33" s="18">
        <f t="shared" si="3"/>
        <v>22</v>
      </c>
      <c r="M33" s="32">
        <f t="shared" si="2"/>
        <v>22</v>
      </c>
    </row>
    <row r="34" spans="1:17" x14ac:dyDescent="0.25">
      <c r="A34" s="21" t="s">
        <v>50</v>
      </c>
      <c r="B34" s="34" t="s">
        <v>51</v>
      </c>
      <c r="C34" s="15"/>
      <c r="D34" s="12"/>
      <c r="E34" s="12"/>
      <c r="F34" s="14"/>
      <c r="G34" s="18"/>
      <c r="H34" s="64"/>
      <c r="I34" s="65"/>
      <c r="J34" s="68"/>
      <c r="K34" s="29"/>
      <c r="L34" s="18"/>
      <c r="M34" s="32"/>
    </row>
    <row r="35" spans="1:17" ht="16.7" customHeight="1" x14ac:dyDescent="0.25">
      <c r="A35" s="21" t="s">
        <v>21</v>
      </c>
      <c r="B35" s="35" t="s">
        <v>34</v>
      </c>
      <c r="C35" s="15"/>
      <c r="D35" s="12"/>
      <c r="E35" s="12"/>
      <c r="F35" s="14"/>
      <c r="G35" s="18"/>
      <c r="H35" s="64"/>
      <c r="I35" s="65"/>
      <c r="J35" s="68"/>
      <c r="K35" s="29"/>
      <c r="L35" s="18"/>
      <c r="M35" s="32"/>
    </row>
    <row r="36" spans="1:17" x14ac:dyDescent="0.25">
      <c r="A36" s="22" t="s">
        <v>52</v>
      </c>
      <c r="B36" s="36" t="s">
        <v>41</v>
      </c>
      <c r="C36" s="15"/>
      <c r="D36" s="12"/>
      <c r="E36" s="12"/>
      <c r="F36" s="14"/>
      <c r="G36" s="18"/>
      <c r="H36" s="66">
        <v>54</v>
      </c>
      <c r="I36" s="65"/>
      <c r="J36" s="68"/>
      <c r="K36" s="29"/>
      <c r="L36" s="18">
        <f t="shared" si="3"/>
        <v>54</v>
      </c>
      <c r="M36" s="32">
        <f t="shared" si="2"/>
        <v>54</v>
      </c>
    </row>
    <row r="37" spans="1:17" ht="25.5" x14ac:dyDescent="0.25">
      <c r="A37" s="22" t="s">
        <v>53</v>
      </c>
      <c r="B37" s="37" t="s">
        <v>76</v>
      </c>
      <c r="C37" s="15"/>
      <c r="D37" s="12"/>
      <c r="E37" s="12"/>
      <c r="F37" s="14"/>
      <c r="G37" s="18"/>
      <c r="H37" s="66">
        <v>72</v>
      </c>
      <c r="I37" s="65"/>
      <c r="J37" s="68"/>
      <c r="K37" s="29"/>
      <c r="L37" s="18">
        <f t="shared" si="3"/>
        <v>72</v>
      </c>
      <c r="M37" s="32">
        <f t="shared" si="2"/>
        <v>72</v>
      </c>
    </row>
    <row r="38" spans="1:17" x14ac:dyDescent="0.25">
      <c r="A38" s="22" t="s">
        <v>74</v>
      </c>
      <c r="B38" s="37" t="s">
        <v>64</v>
      </c>
      <c r="C38" s="15"/>
      <c r="D38" s="12"/>
      <c r="E38" s="12"/>
      <c r="F38" s="14"/>
      <c r="G38" s="18"/>
      <c r="H38" s="66">
        <v>198</v>
      </c>
      <c r="I38" s="68"/>
      <c r="J38" s="68">
        <v>308</v>
      </c>
      <c r="K38" s="29"/>
      <c r="L38" s="18">
        <f>SUM(H38:K38)</f>
        <v>506</v>
      </c>
      <c r="M38" s="32">
        <f>H38+J38</f>
        <v>506</v>
      </c>
    </row>
    <row r="39" spans="1:17" ht="19.350000000000001" customHeight="1" thickBot="1" x14ac:dyDescent="0.3">
      <c r="A39" s="41" t="s">
        <v>22</v>
      </c>
      <c r="B39" s="42" t="s">
        <v>42</v>
      </c>
      <c r="C39" s="43"/>
      <c r="D39" s="44"/>
      <c r="E39" s="44"/>
      <c r="F39" s="59">
        <v>64</v>
      </c>
      <c r="G39" s="46">
        <v>64</v>
      </c>
      <c r="H39" s="43"/>
      <c r="I39" s="60">
        <v>64</v>
      </c>
      <c r="J39" s="60"/>
      <c r="K39" s="61">
        <v>64</v>
      </c>
      <c r="L39" s="46">
        <f>SUM(H39:K39)</f>
        <v>128</v>
      </c>
      <c r="M39" s="48">
        <f>I39+L39</f>
        <v>192</v>
      </c>
    </row>
    <row r="40" spans="1:17" ht="30.6" customHeight="1" thickBot="1" x14ac:dyDescent="0.3">
      <c r="A40" s="28" t="s">
        <v>23</v>
      </c>
      <c r="B40" s="7" t="s">
        <v>24</v>
      </c>
      <c r="C40" s="8"/>
      <c r="D40" s="8">
        <v>54</v>
      </c>
      <c r="E40" s="8">
        <v>90</v>
      </c>
      <c r="F40" s="8"/>
      <c r="G40" s="1">
        <v>144</v>
      </c>
      <c r="H40" s="8">
        <v>72</v>
      </c>
      <c r="I40" s="1"/>
      <c r="J40" s="8">
        <v>29</v>
      </c>
      <c r="K40" s="1"/>
      <c r="L40" s="27">
        <v>101</v>
      </c>
      <c r="M40" s="1">
        <v>245</v>
      </c>
    </row>
    <row r="41" spans="1:17" ht="19.350000000000001" customHeight="1" thickBot="1" x14ac:dyDescent="0.3">
      <c r="A41" s="28" t="s">
        <v>25</v>
      </c>
      <c r="B41" s="7" t="s">
        <v>26</v>
      </c>
      <c r="C41" s="8"/>
      <c r="D41" s="8"/>
      <c r="E41" s="8"/>
      <c r="F41" s="8"/>
      <c r="G41" s="1"/>
      <c r="H41" s="8"/>
      <c r="I41" s="1"/>
      <c r="J41" s="8">
        <v>29</v>
      </c>
      <c r="K41" s="1"/>
      <c r="L41" s="27">
        <v>29</v>
      </c>
      <c r="M41" s="1">
        <v>29</v>
      </c>
    </row>
    <row r="42" spans="1:17" ht="16.7" customHeight="1" thickBot="1" x14ac:dyDescent="0.3">
      <c r="A42" s="28"/>
      <c r="B42" s="9" t="s">
        <v>27</v>
      </c>
      <c r="C42" s="1"/>
      <c r="D42" s="1">
        <v>216</v>
      </c>
      <c r="E42" s="1">
        <v>162</v>
      </c>
      <c r="F42" s="1">
        <v>64</v>
      </c>
      <c r="G42" s="1">
        <v>442</v>
      </c>
      <c r="H42" s="1">
        <v>720</v>
      </c>
      <c r="I42" s="1">
        <v>64</v>
      </c>
      <c r="J42" s="1">
        <v>580</v>
      </c>
      <c r="K42" s="1">
        <v>64</v>
      </c>
      <c r="L42" s="27">
        <v>1428</v>
      </c>
      <c r="M42" s="1">
        <v>1870</v>
      </c>
    </row>
    <row r="43" spans="1:17" ht="15.75" thickBot="1" x14ac:dyDescent="0.3">
      <c r="A43" s="28"/>
      <c r="B43" s="11" t="s">
        <v>28</v>
      </c>
      <c r="C43" s="1">
        <v>1152</v>
      </c>
      <c r="D43" s="1">
        <v>1152</v>
      </c>
      <c r="E43" s="1">
        <v>1152</v>
      </c>
      <c r="F43" s="1">
        <v>64</v>
      </c>
      <c r="G43" s="1">
        <v>3520</v>
      </c>
      <c r="H43" s="1">
        <v>1152</v>
      </c>
      <c r="I43" s="1">
        <v>64</v>
      </c>
      <c r="J43" s="1">
        <v>928</v>
      </c>
      <c r="K43" s="1">
        <v>64</v>
      </c>
      <c r="L43" s="1">
        <v>2208</v>
      </c>
      <c r="M43" s="1">
        <v>1870</v>
      </c>
    </row>
    <row r="44" spans="1:17" ht="15" customHeight="1" thickBot="1" x14ac:dyDescent="0.3">
      <c r="A44" s="75" t="s">
        <v>29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7"/>
    </row>
    <row r="45" spans="1:17" ht="15.75" thickBot="1" x14ac:dyDescent="0.3">
      <c r="A45" s="28" t="s">
        <v>30</v>
      </c>
      <c r="B45" s="7" t="s">
        <v>31</v>
      </c>
      <c r="C45" s="8">
        <v>144</v>
      </c>
      <c r="D45" s="8">
        <v>144</v>
      </c>
      <c r="E45" s="8">
        <v>144</v>
      </c>
      <c r="F45" s="8"/>
      <c r="G45" s="8">
        <v>432</v>
      </c>
      <c r="H45" s="8">
        <v>144</v>
      </c>
      <c r="I45" s="1"/>
      <c r="J45" s="8">
        <v>124</v>
      </c>
      <c r="K45" s="1"/>
      <c r="L45" s="1">
        <v>268</v>
      </c>
      <c r="M45" s="1">
        <v>700</v>
      </c>
    </row>
    <row r="46" spans="1:17" x14ac:dyDescent="0.25">
      <c r="A46" s="81"/>
      <c r="B46" s="10" t="s">
        <v>32</v>
      </c>
      <c r="C46" s="72">
        <v>1296</v>
      </c>
      <c r="D46" s="72">
        <v>1296</v>
      </c>
      <c r="E46" s="72">
        <v>1296</v>
      </c>
      <c r="F46" s="72">
        <v>64</v>
      </c>
      <c r="G46" s="72">
        <v>3952</v>
      </c>
      <c r="H46" s="72">
        <v>1296</v>
      </c>
      <c r="I46" s="72">
        <v>64</v>
      </c>
      <c r="J46" s="72">
        <v>1052</v>
      </c>
      <c r="K46" s="72">
        <v>64</v>
      </c>
      <c r="L46" s="72">
        <v>2476</v>
      </c>
      <c r="M46" s="72">
        <v>6428</v>
      </c>
    </row>
    <row r="47" spans="1:17" ht="15.75" thickBot="1" x14ac:dyDescent="0.3">
      <c r="A47" s="82"/>
      <c r="B47" s="7" t="s">
        <v>33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</row>
    <row r="48" spans="1:17" x14ac:dyDescent="0.25">
      <c r="Q48" s="31"/>
    </row>
    <row r="49" spans="17:17" x14ac:dyDescent="0.25">
      <c r="Q49" s="31"/>
    </row>
  </sheetData>
  <mergeCells count="26">
    <mergeCell ref="A2:M2"/>
    <mergeCell ref="M46:M47"/>
    <mergeCell ref="A44:M44"/>
    <mergeCell ref="A46:A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A8:M8"/>
    <mergeCell ref="O27:P27"/>
    <mergeCell ref="A3:A5"/>
    <mergeCell ref="B3:B5"/>
    <mergeCell ref="C3:G3"/>
    <mergeCell ref="H3:L3"/>
    <mergeCell ref="M3:M4"/>
    <mergeCell ref="C4:F4"/>
    <mergeCell ref="H4:K4"/>
    <mergeCell ref="E5:F5"/>
    <mergeCell ref="H5:I5"/>
    <mergeCell ref="J5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B4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PTG</cp:lastModifiedBy>
  <cp:lastPrinted>2021-08-31T06:06:55Z</cp:lastPrinted>
  <dcterms:created xsi:type="dcterms:W3CDTF">2017-05-02T14:13:47Z</dcterms:created>
  <dcterms:modified xsi:type="dcterms:W3CDTF">2021-10-29T08:19:36Z</dcterms:modified>
</cp:coreProperties>
</file>